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dministrativo\Documents\RESGUARDO IMIPE\IMIPE5FEB.07\2024\CUENTA PUBLICA\SEPTIEMBRE 2024\Digitales\"/>
    </mc:Choice>
  </mc:AlternateContent>
  <xr:revisionPtr revIDLastSave="0" documentId="13_ncr:1_{18F879C4-67CF-43DB-B6C9-9FF09F33C156}" xr6:coauthVersionLast="36" xr6:coauthVersionMax="36" xr10:uidLastSave="{00000000-0000-0000-0000-000000000000}"/>
  <bookViews>
    <workbookView xWindow="0" yWindow="0" windowWidth="13485" windowHeight="10830" xr2:uid="{00000000-000D-0000-FFFF-FFFF00000000}"/>
  </bookViews>
  <sheets>
    <sheet name="EAA" sheetId="1" r:id="rId1"/>
  </sheets>
  <definedNames>
    <definedName name="_xlnm._FilterDatabase" localSheetId="0" hidden="1">EAA!$A$2:$F$21</definedName>
    <definedName name="_xlnm.Print_Area" localSheetId="0">EAA!$A$1:$F$30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6" i="1"/>
  <c r="D12" i="1"/>
  <c r="C12" i="1"/>
  <c r="B12" i="1"/>
  <c r="E12" i="1" s="1"/>
  <c r="F12" i="1" s="1"/>
  <c r="F6" i="1"/>
  <c r="F5" i="1"/>
  <c r="D4" i="1"/>
  <c r="D3" i="1" s="1"/>
  <c r="C4" i="1"/>
  <c r="C3" i="1" s="1"/>
  <c r="B4" i="1"/>
  <c r="B3" i="1" l="1"/>
  <c r="E3" i="1"/>
  <c r="F3" i="1" s="1"/>
  <c r="E4" i="1"/>
  <c r="F4" i="1" s="1"/>
</calcChain>
</file>

<file path=xl/sharedStrings.xml><?xml version="1.0" encoding="utf-8"?>
<sst xmlns="http://schemas.openxmlformats.org/spreadsheetml/2006/main" count="29" uniqueCount="29">
  <si>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</si>
  <si>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</si>
  <si>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</si>
  <si>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</si>
  <si>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</si>
  <si>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</si>
  <si>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</si>
  <si>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</si>
  <si>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</si>
  <si>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</si>
  <si>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</si>
  <si>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</si>
  <si>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</si>
  <si>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</si>
  <si>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</si>
  <si>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</si>
  <si>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</si>
  <si>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</si>
  <si>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</si>
  <si>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</si>
  <si>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</si>
  <si>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</si>
  <si>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</si>
  <si>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</si>
  <si>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</si>
  <si>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emisor.</t>
  </si>
  <si>
    <t xml:space="preserve">                              Director General
                     Arq. Sergio Martínez León</t>
  </si>
  <si>
    <t>Coordinador Administrativo
CP. Alejandro García González</t>
  </si>
  <si>
    <t>INSTITUTO MUNICIPAL DE INVESTIGACION, PLANEACION Y ESTADISTICA
Estado Analítico del Activo
Del 01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</si>
</sst>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6">
    <xf numFmtId="0" fontId="0" fillId="0" borderId="0" xfId="0"/>
    <xf numFmtId="0" fontId="0" fillId="0" borderId="0" xfId="0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>
      <alignment horizontal="center" vertical="center" wrapText="1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6" fillId="0" borderId="0" xfId="0" applyFont="1" applyProtection="1">
      <protection locked="0"/>
    </xf>
    <xf numFmtId="0" fontId="7" fillId="0" borderId="0" xfId="8" applyFont="1" applyBorder="1" applyAlignment="1" applyProtection="1">
      <alignment horizontal="left" vertical="top" wrapText="1"/>
      <protection locked="0"/>
    </xf>
    <xf numFmtId="0" fontId="7" fillId="0" borderId="0" xfId="8" applyFont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29</xdr:row>
      <xdr:rowOff>2</xdr:rowOff>
    </xdr:from>
    <xdr:to>
      <xdr:col>0</xdr:col>
      <xdr:colOff>2619375</xdr:colOff>
      <xdr:row>29</xdr:row>
      <xdr:rowOff>9525</xdr:rowOff>
    </xdr:to>
    <xdr:cxnSp macro="">
      <xdr:nvCxnSpPr>
        <xdr:cNvPr id="2" name="2 Conector rec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66675" y="4600577"/>
          <a:ext cx="2552700" cy="952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400050</xdr:colOff>
      <xdr:row>29</xdr:row>
      <xdr:rowOff>0</xdr:rowOff>
    </xdr:from>
    <xdr:to>
      <xdr:col>5</xdr:col>
      <xdr:colOff>685800</xdr:colOff>
      <xdr:row>29</xdr:row>
      <xdr:rowOff>1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6543675" y="4600575"/>
          <a:ext cx="2667000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0"/>
  <sheetViews>
    <sheetView tabSelected="1" topLeftCell="B1" zoomScaleNormal="100" workbookViewId="0">
      <selection activeCell="D35" sqref="D35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3" t="s">
        <v>28</v>
      </c>
      <c r="B1" s="14"/>
      <c r="C1" s="14"/>
      <c r="D1" s="14"/>
      <c r="E1" s="14"/>
      <c r="F1" s="15"/>
    </row>
    <row r="2" spans="1:6" x14ac:dyDescent="0.2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 spans="1:6" x14ac:dyDescent="0.2">
      <c r="A3" s="5" t="s">
        <v>6</v>
      </c>
      <c r="B3" s="6">
        <f>B4+B12</f>
        <v>3136932.0300000003</v>
      </c>
      <c r="C3" s="6">
        <f>C4+C12</f>
        <v>27479909.93</v>
      </c>
      <c r="D3" s="6">
        <f>D4+D12</f>
        <v>27346762.27</v>
      </c>
      <c r="E3" s="6">
        <f>B3+C3-D3</f>
        <v>3270079.6900000013</v>
      </c>
      <c r="F3" s="6">
        <f>E3-B3</f>
        <v>133147.66000000108</v>
      </c>
    </row>
    <row r="4" spans="1:6" x14ac:dyDescent="0.2">
      <c r="A4" s="7" t="s">
        <v>7</v>
      </c>
      <c r="B4" s="6">
        <f>SUM(B5:B11)</f>
        <v>1740970.84</v>
      </c>
      <c r="C4" s="6">
        <f t="shared" ref="C4:D4" si="0">SUM(C5:C11)</f>
        <v>27108914.949999999</v>
      </c>
      <c r="D4" s="6">
        <f t="shared" si="0"/>
        <v>26986236.079999998</v>
      </c>
      <c r="E4" s="6">
        <f>B4+C4-D4</f>
        <v>1863649.7100000009</v>
      </c>
      <c r="F4" s="6">
        <f>E4-B4</f>
        <v>122678.87000000081</v>
      </c>
    </row>
    <row r="5" spans="1:6" x14ac:dyDescent="0.2">
      <c r="A5" s="8" t="s">
        <v>8</v>
      </c>
      <c r="B5" s="9">
        <v>1740970.84</v>
      </c>
      <c r="C5" s="9">
        <v>14414480.35</v>
      </c>
      <c r="D5" s="9">
        <v>14296801.48</v>
      </c>
      <c r="E5" s="9">
        <v>1858649.71</v>
      </c>
      <c r="F5" s="9">
        <f>+E5-B5</f>
        <v>117678.86999999988</v>
      </c>
    </row>
    <row r="6" spans="1:6" x14ac:dyDescent="0.2">
      <c r="A6" s="8" t="s">
        <v>9</v>
      </c>
      <c r="B6" s="9">
        <v>0</v>
      </c>
      <c r="C6" s="9">
        <v>12694434.6</v>
      </c>
      <c r="D6" s="9">
        <v>12689434.6</v>
      </c>
      <c r="E6" s="9">
        <v>5000</v>
      </c>
      <c r="F6" s="9">
        <f>+E6-B6</f>
        <v>5000</v>
      </c>
    </row>
    <row r="7" spans="1:6" x14ac:dyDescent="0.2">
      <c r="A7" s="8" t="s">
        <v>10</v>
      </c>
      <c r="B7" s="9">
        <v>0</v>
      </c>
      <c r="C7" s="9">
        <v>0</v>
      </c>
      <c r="D7" s="9">
        <v>0</v>
      </c>
      <c r="E7" s="9">
        <v>0</v>
      </c>
      <c r="F7" s="9">
        <v>0</v>
      </c>
    </row>
    <row r="8" spans="1:6" x14ac:dyDescent="0.2">
      <c r="A8" s="8" t="s">
        <v>11</v>
      </c>
      <c r="B8" s="9">
        <v>0</v>
      </c>
      <c r="C8" s="9">
        <v>0</v>
      </c>
      <c r="D8" s="9">
        <v>0</v>
      </c>
      <c r="E8" s="9">
        <v>0</v>
      </c>
      <c r="F8" s="9">
        <v>0</v>
      </c>
    </row>
    <row r="9" spans="1:6" x14ac:dyDescent="0.2">
      <c r="A9" s="8" t="s">
        <v>12</v>
      </c>
      <c r="B9" s="9">
        <v>0</v>
      </c>
      <c r="C9" s="9">
        <v>0</v>
      </c>
      <c r="D9" s="9">
        <v>0</v>
      </c>
      <c r="E9" s="9">
        <v>0</v>
      </c>
      <c r="F9" s="9">
        <v>0</v>
      </c>
    </row>
    <row r="10" spans="1:6" x14ac:dyDescent="0.2">
      <c r="A10" s="8" t="s">
        <v>13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</row>
    <row r="11" spans="1:6" x14ac:dyDescent="0.2">
      <c r="A11" s="8" t="s">
        <v>14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</row>
    <row r="12" spans="1:6" x14ac:dyDescent="0.2">
      <c r="A12" s="7" t="s">
        <v>15</v>
      </c>
      <c r="B12" s="6">
        <f>SUM(B13:B21)</f>
        <v>1395961.19</v>
      </c>
      <c r="C12" s="6">
        <f t="shared" ref="C12:D12" si="1">SUM(C13:C21)</f>
        <v>370994.98</v>
      </c>
      <c r="D12" s="6">
        <f t="shared" si="1"/>
        <v>360526.19</v>
      </c>
      <c r="E12" s="6">
        <f>B12+C12-D12</f>
        <v>1406429.98</v>
      </c>
      <c r="F12" s="6">
        <f>E12-B12</f>
        <v>10468.790000000037</v>
      </c>
    </row>
    <row r="13" spans="1:6" x14ac:dyDescent="0.2">
      <c r="A13" s="8" t="s">
        <v>16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</row>
    <row r="14" spans="1:6" x14ac:dyDescent="0.2">
      <c r="A14" s="8" t="s">
        <v>17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</row>
    <row r="15" spans="1:6" x14ac:dyDescent="0.2">
      <c r="A15" s="8" t="s">
        <v>18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</row>
    <row r="16" spans="1:6" x14ac:dyDescent="0.2">
      <c r="A16" s="8" t="s">
        <v>19</v>
      </c>
      <c r="B16" s="9">
        <v>4096889.29</v>
      </c>
      <c r="C16" s="9">
        <v>166970.4</v>
      </c>
      <c r="D16" s="9">
        <v>360526.19</v>
      </c>
      <c r="E16" s="9">
        <v>3903333.5</v>
      </c>
      <c r="F16" s="9">
        <f>+E16-B16</f>
        <v>-193555.79000000004</v>
      </c>
    </row>
    <row r="17" spans="1:6" x14ac:dyDescent="0.2">
      <c r="A17" s="8" t="s">
        <v>20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</row>
    <row r="18" spans="1:6" x14ac:dyDescent="0.2">
      <c r="A18" s="8" t="s">
        <v>21</v>
      </c>
      <c r="B18" s="9">
        <v>-2700928.1</v>
      </c>
      <c r="C18" s="9">
        <v>204024.58</v>
      </c>
      <c r="D18" s="9">
        <v>0</v>
      </c>
      <c r="E18" s="9">
        <v>-2496903.52</v>
      </c>
      <c r="F18" s="9">
        <f>+E18-B18</f>
        <v>204024.58000000007</v>
      </c>
    </row>
    <row r="19" spans="1:6" x14ac:dyDescent="0.2">
      <c r="A19" s="8" t="s">
        <v>22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</row>
    <row r="20" spans="1:6" x14ac:dyDescent="0.2">
      <c r="A20" s="8" t="s">
        <v>23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</row>
    <row r="21" spans="1:6" x14ac:dyDescent="0.2">
      <c r="A21" s="8" t="s">
        <v>24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</row>
    <row r="23" spans="1:6" ht="12.75" x14ac:dyDescent="0.2">
      <c r="A23" s="2" t="s">
        <v>25</v>
      </c>
    </row>
    <row r="29" spans="1:6" ht="12" x14ac:dyDescent="0.2">
      <c r="A29" s="10"/>
      <c r="B29" s="10"/>
      <c r="C29" s="10"/>
      <c r="D29" s="10"/>
      <c r="E29" s="10"/>
      <c r="F29" s="10"/>
    </row>
    <row r="30" spans="1:6" ht="48" x14ac:dyDescent="0.2">
      <c r="A30" s="11" t="s">
        <v>26</v>
      </c>
      <c r="B30" s="10"/>
      <c r="C30" s="10"/>
      <c r="D30" s="10"/>
      <c r="E30" s="12" t="s">
        <v>27</v>
      </c>
      <c r="F30" s="10"/>
    </row>
  </sheetData>
  <sheetProtection formatCells="0" formatColumns="0" formatRows="0" autoFilter="0"/>
  <mergeCells count="1">
    <mergeCell ref="A1:F1"/>
  </mergeCells>
  <printOptions horizontalCentered="1"/>
  <pageMargins left="0.31496062992125984" right="0" top="0.74803149606299213" bottom="0" header="0.31496062992125984" footer="0.31496062992125984"/>
  <pageSetup scale="75" orientation="portrait" r:id="rId1"/>
  <ignoredErrors>
    <ignoredError sqref="B3:F4 B7:F15 B5 F5 B6 F6 B17:F21 B16 F16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purl.org/dc/dcmitype/"/>
    <ds:schemaRef ds:uri="0c865bf4-0f22-4e4d-b041-7b0c1657e5a8"/>
    <ds:schemaRef ds:uri="http://schemas.microsoft.com/office/2006/metadata/properties"/>
    <ds:schemaRef ds:uri="http://purl.org/dc/terms/"/>
    <ds:schemaRef ds:uri="6aa8a68a-ab09-4ac8-a697-fdce915bc567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00ED53C0-026E-407A-921C-5A741F3461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Usuario de Windows</cp:lastModifiedBy>
  <cp:revision/>
  <cp:lastPrinted>2024-04-10T21:34:48Z</cp:lastPrinted>
  <dcterms:created xsi:type="dcterms:W3CDTF">2014-02-09T04:04:15Z</dcterms:created>
  <dcterms:modified xsi:type="dcterms:W3CDTF">2024-10-03T19:10:54Z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