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AEDDAF94-10B6-4F8D-BD05-ABA1A9F6E9F3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GCP" sheetId="1" r:id="rId1"/>
  </sheets>
  <definedNames>
    <definedName name="_xlnm.Print_Area" localSheetId="0">GCP!$A$1:$G$47</definedName>
  </definedNames>
  <calcPr calcId="191029"/>
</workbook>
</file>

<file path=xl/calcChain.xml><?xml version="1.0" encoding="utf-8"?>
<calcChain xmlns="http://schemas.openxmlformats.org/spreadsheetml/2006/main">
  <c r="D13" i="1" l="1"/>
  <c r="G13" i="1" s="1"/>
  <c r="G10" i="1" s="1"/>
  <c r="G6" i="1" s="1"/>
  <c r="G37" i="1" s="1"/>
  <c r="F10" i="1"/>
  <c r="F6" i="1" s="1"/>
  <c r="F37" i="1" s="1"/>
  <c r="E10" i="1"/>
  <c r="C10" i="1"/>
  <c r="B10" i="1"/>
  <c r="E6" i="1"/>
  <c r="E37" i="1" s="1"/>
  <c r="B6" i="1"/>
  <c r="B37" i="1" s="1"/>
  <c r="D10" i="1" l="1"/>
  <c r="D6" i="1" s="1"/>
  <c r="D37" i="1" s="1"/>
  <c r="C6" i="1"/>
  <c r="C37" i="1" s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<sst xmlns="http://schemas.openxmlformats.org/spreadsheetml/2006/main" count="45" uniqueCount="45">
  <si>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</si>
  <si>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</si>
  <si>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</si>
  <si>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</si>
  <si>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</si>
  <si>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</si>
  <si>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</si>
  <si>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</si>
  <si>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</si>
  <si>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</si>
  <si>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</si>
  <si>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</si>
  <si>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</si>
  <si>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</si>
  <si>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</si>
  <si>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</si>
  <si>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</si>
  <si>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</si>
  <si>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</si>
  <si>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</si>
  <si>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</si>
  <si>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</si>
  <si>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</si>
  <si>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</si>
  <si>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</si>
  <si>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</si>
  <si>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</si>
  <si>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</si>
  <si>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</si>
  <si>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</si>
  <si>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</si>
  <si>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</si>
  <si>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</si>
  <si>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</si>
  <si>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</si>
  <si>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</si>
  <si>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</si>
  <si>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</si>
  <si>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</si>
  <si>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</si>
  <si>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</si>
  <si>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</si>
  <si>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 xml:space="preserve">        Director General
Arq. Sergio Martínez León</t>
  </si>
  <si>
    <t>Coordinador Administrativo
CP. Alejandro García González</t>
  </si>
  <si>
    <t>INSTITUTO MUNICIPAL DE INVESTIGACION, PLANEACION Y ESTADISTICA
Gasto por Categoría Programática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</si>
</sst>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2" fillId="0" borderId="6" xfId="0" applyNumberFormat="1" applyFont="1" applyBorder="1" applyProtection="1"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0" borderId="0" xfId="8" applyFont="1" applyAlignment="1" applyProtection="1">
      <alignment vertical="top" wrapText="1"/>
      <protection locked="0"/>
    </xf>
    <xf numFmtId="0" fontId="10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0" borderId="0" xfId="8" applyFont="1" applyBorder="1" applyAlignment="1" applyProtection="1">
      <alignment horizontal="left" vertical="top" wrapText="1" indent="2"/>
      <protection locked="0"/>
    </xf>
    <xf numFmtId="0" fontId="10" fillId="0" borderId="0" xfId="8" applyFont="1" applyBorder="1" applyAlignment="1" applyProtection="1">
      <alignment vertical="top" wrapText="1"/>
      <protection locked="0"/>
    </xf>
    <xf numFmtId="0" fontId="10" fillId="0" borderId="0" xfId="8" applyFont="1" applyBorder="1" applyAlignment="1" applyProtection="1">
      <alignment horizontal="left" vertical="top" wrapText="1"/>
      <protection locked="0"/>
    </xf>
    <xf numFmtId="4" fontId="7" fillId="0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2" fillId="0" borderId="7" xfId="9" applyFont="1" applyBorder="1"/>
    <xf numFmtId="0" fontId="2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5" fillId="0" borderId="7" xfId="0" applyFont="1" applyBorder="1" applyProtection="1">
      <protection locked="0"/>
    </xf>
    <xf numFmtId="0" fontId="2" fillId="0" borderId="6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45</xdr:row>
      <xdr:rowOff>123825</xdr:rowOff>
    </xdr:from>
    <xdr:to>
      <xdr:col>0</xdr:col>
      <xdr:colOff>1704975</xdr:colOff>
      <xdr:row>45</xdr:row>
      <xdr:rowOff>123826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7019925"/>
          <a:ext cx="1695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45</xdr:row>
      <xdr:rowOff>123825</xdr:rowOff>
    </xdr:from>
    <xdr:to>
      <xdr:col>5</xdr:col>
      <xdr:colOff>828675</xdr:colOff>
      <xdr:row>45</xdr:row>
      <xdr:rowOff>123826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86675" y="7019925"/>
          <a:ext cx="1695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zoomScaleSheetLayoutView="90" workbookViewId="0">
      <selection activeCell="G10" sqref="G1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6" t="s">
        <v>44</v>
      </c>
      <c r="B1" s="37"/>
      <c r="C1" s="37"/>
      <c r="D1" s="37"/>
      <c r="E1" s="37"/>
      <c r="F1" s="37"/>
      <c r="G1" s="38"/>
    </row>
    <row r="2" spans="1:7" ht="14.45" customHeight="1" x14ac:dyDescent="0.2">
      <c r="A2" s="21"/>
      <c r="B2" s="33" t="s">
        <v>0</v>
      </c>
      <c r="C2" s="34"/>
      <c r="D2" s="34"/>
      <c r="E2" s="34"/>
      <c r="F2" s="35"/>
      <c r="G2" s="31" t="s">
        <v>7</v>
      </c>
    </row>
    <row r="3" spans="1:7" ht="22.5" x14ac:dyDescent="0.2">
      <c r="A3" s="22" t="s">
        <v>1</v>
      </c>
      <c r="B3" s="8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32"/>
    </row>
    <row r="4" spans="1:7" x14ac:dyDescent="0.2">
      <c r="A4" s="2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4"/>
      <c r="B5" s="5"/>
      <c r="C5" s="5"/>
      <c r="D5" s="5"/>
      <c r="E5" s="5"/>
      <c r="F5" s="5"/>
      <c r="G5" s="5"/>
    </row>
    <row r="6" spans="1:7" x14ac:dyDescent="0.2">
      <c r="A6" s="25" t="s">
        <v>10</v>
      </c>
      <c r="B6" s="6">
        <f>SUM(B7,B10,B19,B23,B26,B31)</f>
        <v>17812746.66</v>
      </c>
      <c r="C6" s="6">
        <f t="shared" ref="C6:G6" si="0">SUM(C7,C10,C19,C23,C26,C31)</f>
        <v>177601.04</v>
      </c>
      <c r="D6" s="6">
        <f>SUM(D7,D10,D19,D23,D26,D31)</f>
        <v>17990347.699999999</v>
      </c>
      <c r="E6" s="6">
        <f t="shared" si="0"/>
        <v>12050779.289999999</v>
      </c>
      <c r="F6" s="6">
        <f t="shared" si="0"/>
        <v>10820725.380000001</v>
      </c>
      <c r="G6" s="6">
        <f t="shared" si="0"/>
        <v>5939568.4100000001</v>
      </c>
    </row>
    <row r="7" spans="1:7" x14ac:dyDescent="0.2">
      <c r="A7" s="26" t="s">
        <v>11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x14ac:dyDescent="0.2">
      <c r="A8" s="27" t="s">
        <v>12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27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">
      <c r="A10" s="26" t="s">
        <v>14</v>
      </c>
      <c r="B10" s="19">
        <f>+B13</f>
        <v>17812746.66</v>
      </c>
      <c r="C10" s="19">
        <f>+C13</f>
        <v>177601.04</v>
      </c>
      <c r="D10" s="19">
        <f>+B10+C10</f>
        <v>17990347.699999999</v>
      </c>
      <c r="E10" s="19">
        <f t="shared" ref="E10:G10" si="1">+E13</f>
        <v>12050779.289999999</v>
      </c>
      <c r="F10" s="19">
        <f t="shared" si="1"/>
        <v>10820725.380000001</v>
      </c>
      <c r="G10" s="19">
        <f t="shared" si="1"/>
        <v>5939568.4100000001</v>
      </c>
    </row>
    <row r="11" spans="1:7" x14ac:dyDescent="0.2">
      <c r="A11" s="27" t="s">
        <v>15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">
      <c r="A12" s="27" t="s">
        <v>16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">
      <c r="A13" s="27" t="s">
        <v>17</v>
      </c>
      <c r="B13" s="20">
        <v>17812746.66</v>
      </c>
      <c r="C13" s="20">
        <v>177601.04</v>
      </c>
      <c r="D13" s="20">
        <f>+B13+C13</f>
        <v>17990347.699999999</v>
      </c>
      <c r="E13" s="20">
        <v>12050779.289999999</v>
      </c>
      <c r="F13" s="20">
        <v>10820725.380000001</v>
      </c>
      <c r="G13" s="20">
        <f>+D13-E13</f>
        <v>5939568.4100000001</v>
      </c>
    </row>
    <row r="14" spans="1:7" x14ac:dyDescent="0.2">
      <c r="A14" s="27" t="s">
        <v>18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">
      <c r="A15" s="27" t="s">
        <v>19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">
      <c r="A16" s="27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">
      <c r="A17" s="27" t="s">
        <v>21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">
      <c r="A18" s="27" t="s">
        <v>22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">
      <c r="A19" s="26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">
      <c r="A20" s="27" t="s">
        <v>24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">
      <c r="A21" s="27" t="s">
        <v>25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">
      <c r="A22" s="27" t="s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">
      <c r="A23" s="26" t="s">
        <v>27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27" t="s">
        <v>28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">
      <c r="A25" s="27" t="s">
        <v>29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">
      <c r="A26" s="26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27" t="s">
        <v>31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">
      <c r="A28" s="27" t="s">
        <v>32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27" t="s">
        <v>33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">
      <c r="A30" s="27" t="s">
        <v>34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">
      <c r="A31" s="26" t="s">
        <v>35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">
      <c r="A32" s="27" t="s">
        <v>36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x14ac:dyDescent="0.2">
      <c r="A33" s="28" t="s">
        <v>37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x14ac:dyDescent="0.2">
      <c r="A34" s="28" t="s">
        <v>38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x14ac:dyDescent="0.2">
      <c r="A35" s="28" t="s">
        <v>39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">
      <c r="A36" s="29"/>
      <c r="B36" s="7"/>
      <c r="C36" s="7"/>
      <c r="D36" s="7"/>
      <c r="E36" s="7"/>
      <c r="F36" s="7"/>
      <c r="G36" s="7"/>
    </row>
    <row r="37" spans="1:7" x14ac:dyDescent="0.2">
      <c r="A37" s="30" t="s">
        <v>40</v>
      </c>
      <c r="B37" s="10">
        <f>+B6+B33+B34+B35</f>
        <v>17812746.66</v>
      </c>
      <c r="C37" s="10">
        <f t="shared" ref="C37:G37" si="2">+C6+C33+C34+C35</f>
        <v>177601.04</v>
      </c>
      <c r="D37" s="10">
        <f t="shared" si="2"/>
        <v>17990347.699999999</v>
      </c>
      <c r="E37" s="10">
        <f t="shared" si="2"/>
        <v>12050779.289999999</v>
      </c>
      <c r="F37" s="10">
        <f t="shared" si="2"/>
        <v>10820725.380000001</v>
      </c>
      <c r="G37" s="10">
        <f t="shared" si="2"/>
        <v>5939568.4100000001</v>
      </c>
    </row>
    <row r="39" spans="1:7" x14ac:dyDescent="0.2">
      <c r="A39" s="1" t="s">
        <v>41</v>
      </c>
    </row>
    <row r="45" spans="1:7" ht="12" x14ac:dyDescent="0.2">
      <c r="A45" s="11"/>
      <c r="B45" s="11"/>
      <c r="C45" s="11"/>
      <c r="D45" s="11"/>
      <c r="E45" s="12"/>
      <c r="F45" s="12"/>
    </row>
    <row r="46" spans="1:7" ht="12" x14ac:dyDescent="0.2">
      <c r="A46" s="13"/>
      <c r="B46" s="14"/>
      <c r="C46" s="15"/>
      <c r="D46" s="11"/>
      <c r="E46" s="15"/>
      <c r="F46" s="12"/>
    </row>
    <row r="47" spans="1:7" ht="24" x14ac:dyDescent="0.2">
      <c r="A47" s="16" t="s">
        <v>42</v>
      </c>
      <c r="B47" s="17"/>
      <c r="C47" s="18"/>
      <c r="D47" s="11"/>
      <c r="E47" s="39" t="s">
        <v>43</v>
      </c>
      <c r="F47" s="39"/>
    </row>
  </sheetData>
  <sheetProtection formatCells="0" formatColumns="0" formatRows="0" autoFilter="0"/>
  <protectedRanges>
    <protectedRange sqref="A38:G38 A48:G65523 G39:G47" name="Rango1"/>
    <protectedRange sqref="A11:A18 A20:A22 A24:A25 A27:A30 A32 A8:A9 A36:G36" name="Rango1_3"/>
    <protectedRange sqref="B4:G5" name="Rango1_2_2"/>
    <protectedRange sqref="A37" name="Rango1_1_2"/>
    <protectedRange sqref="B37:G37" name="Rango1_3_1"/>
    <protectedRange sqref="A39:F44" name="Rango1_1"/>
    <protectedRange sqref="A45:F45 D46:D47 F46:F47" name="Rango1_1_1"/>
    <protectedRange sqref="A46:C47 E46:E47" name="Rango1_1_2_3"/>
    <protectedRange sqref="B6:G6" name="Rango1_2_2_1"/>
    <protectedRange sqref="B7:G35" name="Rango1_3_1_1"/>
  </protectedRanges>
  <mergeCells count="4">
    <mergeCell ref="G2:G3"/>
    <mergeCell ref="B2:F2"/>
    <mergeCell ref="A1:G1"/>
    <mergeCell ref="E47:F47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37:G37 B6:G9 B11:G12 B10:C10 E10:G10 B14:G35 B13 G13 D13" unlockedFormula="1"/>
    <ignoredError sqref="D1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2024-04-11T15:36:27Z</cp:lastPrinted>
  <dcterms:created xsi:type="dcterms:W3CDTF">2012-12-11T21:13:37Z</dcterms:created>
  <dcterms:modified xsi:type="dcterms:W3CDTF">2024-10-03T16:02:47Z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